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Work_CZ\2019_010_CZ_DOMOV PRO OSOBY S AUTISMEM MB\03_DSP+DPS\Výstupy Výkresy\11_DJP\2019_010_2_CZ_11_DJP\CAST D - DOKUMENRTACE OBJEKTU\SO 0201 REKONSTRUKCE A PŘÍSTAVBA\"/>
    </mc:Choice>
  </mc:AlternateContent>
  <xr:revisionPtr revIDLastSave="0" documentId="8_{0053463B-B012-47CE-A4F5-41DFA771CF3B}" xr6:coauthVersionLast="44" xr6:coauthVersionMax="44" xr10:uidLastSave="{00000000-0000-0000-0000-000000000000}"/>
  <bookViews>
    <workbookView xWindow="-120" yWindow="-120" windowWidth="29040" windowHeight="15840" activeTab="1" xr2:uid="{00000000-000D-0000-FFFF-FFFF00000000}"/>
  </bookViews>
  <sheets>
    <sheet name="Tabulka místností _mezipatro a " sheetId="1" r:id="rId1"/>
    <sheet name="Tabulka místností _patro" sheetId="2" r:id="rId2"/>
  </sheets>
  <definedNames>
    <definedName name="_xlnm.Print_Titles" localSheetId="0">'Tabulka místností _mezipatro a '!$2:$2</definedName>
    <definedName name="_xlnm.Print_Titles" localSheetId="1">'Tabulka místností _patro'!#REF!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" i="1" l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<sst xmlns="http://schemas.openxmlformats.org/spreadsheetml/2006/main" count="218" uniqueCount="93">
  <si>
    <t>Č.</t>
  </si>
  <si>
    <t>Název místnosti</t>
  </si>
  <si>
    <t>Povrchová úprava zdí</t>
  </si>
  <si>
    <t>Povrchová úprava stropu</t>
  </si>
  <si>
    <t>001</t>
  </si>
  <si>
    <t>CHODBA</t>
  </si>
  <si>
    <t>Epoxidová podlaha</t>
  </si>
  <si>
    <t>002</t>
  </si>
  <si>
    <t>POKOJ 2</t>
  </si>
  <si>
    <t>003</t>
  </si>
  <si>
    <t>KANCELÁŘ</t>
  </si>
  <si>
    <t>004</t>
  </si>
  <si>
    <t>POKOJ 1</t>
  </si>
  <si>
    <t>005</t>
  </si>
  <si>
    <t>POKOJ 3</t>
  </si>
  <si>
    <t>006</t>
  </si>
  <si>
    <t>WC+SPRCHA IMOB.</t>
  </si>
  <si>
    <t>007</t>
  </si>
  <si>
    <t>008</t>
  </si>
  <si>
    <t>SKLAD</t>
  </si>
  <si>
    <t>009</t>
  </si>
  <si>
    <t>POKOJ 4</t>
  </si>
  <si>
    <t>010</t>
  </si>
  <si>
    <t>TECHNICKÁ MÍSTNOST</t>
  </si>
  <si>
    <t>011</t>
  </si>
  <si>
    <t>012</t>
  </si>
  <si>
    <t>KOUPELNA</t>
  </si>
  <si>
    <t>013</t>
  </si>
  <si>
    <t>SKLÍPEK</t>
  </si>
  <si>
    <t>014</t>
  </si>
  <si>
    <t>015</t>
  </si>
  <si>
    <t>WC ZAM.</t>
  </si>
  <si>
    <t/>
  </si>
  <si>
    <t>129,99 m²</t>
  </si>
  <si>
    <t>Výška
(m)</t>
  </si>
  <si>
    <t>Čistý obvod zóny
(m)</t>
  </si>
  <si>
    <t>Plocha 
(m2)</t>
  </si>
  <si>
    <t>Čistý objem
(m3)</t>
  </si>
  <si>
    <t>Podlaha</t>
  </si>
  <si>
    <t>Podlaha značka</t>
  </si>
  <si>
    <t>sokl</t>
  </si>
  <si>
    <t>Obklad</t>
  </si>
  <si>
    <t>Poznámka</t>
  </si>
  <si>
    <t>PD01</t>
  </si>
  <si>
    <t>Epoxidová podlaha odstím světle žlutý</t>
  </si>
  <si>
    <t>SDK podlhed S.H. ve výšce 2,800 m od podlahy;
malba bílá</t>
  </si>
  <si>
    <t>Štuková om.;
malba bílá</t>
  </si>
  <si>
    <t>SDK podlhed S.H. ve výšce 2,500 m od podlahy;
malba bílá</t>
  </si>
  <si>
    <t>Vápenná hl. om.;
malba bílá</t>
  </si>
  <si>
    <t>Štuková om.;
malba odstín světle oranžový</t>
  </si>
  <si>
    <t>Polyuretánová stěrka na plno býšku místnosti;
barevný odstín světle oranžový</t>
  </si>
  <si>
    <t>Suchá om.-desky SDK, ;
omyvatelný nátěr plná výška, odstím světle oranžový</t>
  </si>
  <si>
    <t>Štuková om.;
malba odstín bílá</t>
  </si>
  <si>
    <t>Bez úpravy, stávající om.;
malba bílá</t>
  </si>
  <si>
    <t>PD03</t>
  </si>
  <si>
    <t>PD04</t>
  </si>
  <si>
    <t>PD02</t>
  </si>
  <si>
    <t>Konkrétníbarevný odstíny budou vybrán až po předložení vzorníku dodavatele.</t>
  </si>
  <si>
    <r>
      <t>Dttto podlaha v</t>
    </r>
    <r>
      <rPr>
        <sz val="10"/>
        <color rgb="FF000000"/>
        <rFont val="Calibri"/>
        <family val="2"/>
        <charset val="238"/>
      </rPr>
      <t> </t>
    </r>
    <r>
      <rPr>
        <sz val="10"/>
        <color rgb="FF000000"/>
        <rFont val="Arial"/>
        <family val="2"/>
        <charset val="238"/>
      </rPr>
      <t>70</t>
    </r>
    <r>
      <rPr>
        <sz val="10"/>
        <color rgb="FF000000"/>
        <rFont val="Calibri"/>
        <family val="2"/>
        <charset val="238"/>
      </rPr>
      <t> </t>
    </r>
    <r>
      <rPr>
        <sz val="10"/>
        <color rgb="FF000000"/>
        <rFont val="Arial"/>
        <family val="2"/>
        <charset val="238"/>
      </rPr>
      <t>mm</t>
    </r>
  </si>
  <si>
    <r>
      <t>Keramický obklad za</t>
    </r>
    <r>
      <rPr>
        <sz val="10"/>
        <color rgb="FF000000"/>
        <rFont val="Calibri"/>
        <family val="2"/>
        <charset val="238"/>
      </rPr>
      <t> </t>
    </r>
    <r>
      <rPr>
        <sz val="10"/>
        <color rgb="FF000000"/>
        <rFont val="Arial"/>
        <family val="2"/>
        <charset val="238"/>
      </rPr>
      <t>umyvadme do výšky 1,40 m, š.</t>
    </r>
    <r>
      <rPr>
        <sz val="10"/>
        <color rgb="FF000000"/>
        <rFont val="Calibri"/>
        <family val="2"/>
        <charset val="238"/>
      </rPr>
      <t> </t>
    </r>
    <r>
      <rPr>
        <sz val="10"/>
        <color rgb="FF000000"/>
        <rFont val="Arial"/>
        <family val="2"/>
        <charset val="238"/>
      </rPr>
      <t>1,0</t>
    </r>
    <r>
      <rPr>
        <sz val="10"/>
        <color rgb="FF000000"/>
        <rFont val="Calibri"/>
        <family val="2"/>
        <charset val="238"/>
      </rPr>
      <t> </t>
    </r>
    <r>
      <rPr>
        <sz val="10"/>
        <color rgb="FF000000"/>
        <rFont val="Arial"/>
        <family val="2"/>
        <charset val="238"/>
      </rPr>
      <t>m</t>
    </r>
  </si>
  <si>
    <t>101</t>
  </si>
  <si>
    <t>OBYTNÁ HALA- JÍDELNA</t>
  </si>
  <si>
    <t>102</t>
  </si>
  <si>
    <t>POKOJ 5</t>
  </si>
  <si>
    <t>103</t>
  </si>
  <si>
    <t>POKOJ 6</t>
  </si>
  <si>
    <t>104</t>
  </si>
  <si>
    <t>KUCHYŇ</t>
  </si>
  <si>
    <t>105</t>
  </si>
  <si>
    <t>MÍSTNOST</t>
  </si>
  <si>
    <t>106</t>
  </si>
  <si>
    <t>55,44 m²</t>
  </si>
  <si>
    <t>PD12</t>
  </si>
  <si>
    <t>Polyuretánová podlaha odstím světle žlutý</t>
  </si>
  <si>
    <t>Stávající podlaha</t>
  </si>
  <si>
    <t>PD13</t>
  </si>
  <si>
    <t>PD11</t>
  </si>
  <si>
    <t>Suchá om.-desky SDK, ;
omyvatelný nátěr plná výška, odstín světle oranžový</t>
  </si>
  <si>
    <t>2.NP (patro)</t>
  </si>
  <si>
    <t>1.NP (přízemí a mezipatro)</t>
  </si>
  <si>
    <t>SDK podlhed S.H. ve výšce 2,300 m od podlahy;
malba bílá</t>
  </si>
  <si>
    <t>SDK podlhed S.H. ve výšce 2,600 m od podlahy;
malba bílá</t>
  </si>
  <si>
    <t>SDK podlhed S.H. ve výšce 2,600 m od podlahy;
malba bílá,  požární odolnost 30 min</t>
  </si>
  <si>
    <t>SDK podlhed S.H. ve výšce 2,500 m od podlahy;
malba bílá, požární odolnost 30 min</t>
  </si>
  <si>
    <t>SDK podlhed S.H. ve výšce 2,600 m od podlahy;
malba bílá, požární odolnost 15 min</t>
  </si>
  <si>
    <t>SDK podlhed S.H. ve výšce 2600 m od podlahy;
malba bílá, požární odolnost 15 min</t>
  </si>
  <si>
    <t>SDK podlhed S.H. ve výšce 2,500 m od podlahy;
malba bílá, požární odolnost 15 min</t>
  </si>
  <si>
    <t>Podhlad značka</t>
  </si>
  <si>
    <t>PH3</t>
  </si>
  <si>
    <t>PH4</t>
  </si>
  <si>
    <t>Podhled značka</t>
  </si>
  <si>
    <t>PH1</t>
  </si>
  <si>
    <t>PH2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</si>
</sst>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sz val="10"/>
      <color rgb="FF000000"/>
      <name val="Arial"/>
      <family val="2"/>
      <charset val="238"/>
    </font>
    <font>
      <sz val="10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b/>
      <sz val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"/>
  <sheetViews>
    <sheetView view="pageBreakPreview" zoomScale="60" zoomScaleNormal="100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B2" sqref="B2"/>
    </sheetView>
  </sheetViews>
  <sheetFormatPr defaultRowHeight="12.75" x14ac:dyDescent="0.2"/>
  <cols>
    <col min="1" max="1" width="6.7109375" style="7" customWidth="1"/>
    <col min="2" max="2" width="25.7109375" style="7" customWidth="1"/>
    <col min="3" max="3" width="7.7109375" style="7" customWidth="1"/>
    <col min="4" max="6" width="8.7109375" style="7" customWidth="1"/>
    <col min="7" max="7" width="15.7109375" style="7" customWidth="1"/>
    <col min="8" max="8" width="8.42578125" style="9" customWidth="1"/>
    <col min="9" max="9" width="11.28515625" style="7" customWidth="1"/>
    <col min="10" max="10" width="25.7109375" style="7" customWidth="1"/>
    <col min="11" max="11" width="17.28515625" style="7" customWidth="1"/>
    <col min="12" max="12" width="25.7109375" style="7" customWidth="1"/>
    <col min="13" max="13" width="10.5703125" style="11" customWidth="1"/>
    <col min="14" max="14" width="25.7109375" style="7" customWidth="1"/>
    <col min="15" max="16384" width="9.140625" style="7"/>
  </cols>
  <sheetData>
    <row r="1" spans="1:14" ht="18" x14ac:dyDescent="0.25">
      <c r="B1" s="10" t="s">
        <v>79</v>
      </c>
    </row>
    <row r="2" spans="1:14" ht="51" x14ac:dyDescent="0.2">
      <c r="A2" s="1" t="s">
        <v>0</v>
      </c>
      <c r="B2" s="1" t="s">
        <v>1</v>
      </c>
      <c r="C2" s="6" t="s">
        <v>34</v>
      </c>
      <c r="D2" s="6" t="s">
        <v>35</v>
      </c>
      <c r="E2" s="6" t="s">
        <v>36</v>
      </c>
      <c r="F2" s="6" t="s">
        <v>37</v>
      </c>
      <c r="G2" s="1" t="s">
        <v>38</v>
      </c>
      <c r="H2" s="6" t="s">
        <v>39</v>
      </c>
      <c r="I2" s="1" t="s">
        <v>40</v>
      </c>
      <c r="J2" s="1" t="s">
        <v>2</v>
      </c>
      <c r="K2" s="1" t="s">
        <v>41</v>
      </c>
      <c r="L2" s="1" t="s">
        <v>3</v>
      </c>
      <c r="M2" s="6" t="s">
        <v>90</v>
      </c>
      <c r="N2" s="1" t="s">
        <v>42</v>
      </c>
    </row>
    <row r="3" spans="1:14" ht="51" x14ac:dyDescent="0.2">
      <c r="A3" s="1" t="s">
        <v>4</v>
      </c>
      <c r="B3" s="1" t="s">
        <v>5</v>
      </c>
      <c r="C3" s="1">
        <f>3400/1000</f>
        <v>3.4</v>
      </c>
      <c r="D3" s="1">
        <v>24.998000000000001</v>
      </c>
      <c r="E3" s="1">
        <v>16.54</v>
      </c>
      <c r="F3" s="1">
        <v>56.23</v>
      </c>
      <c r="G3" s="6" t="s">
        <v>44</v>
      </c>
      <c r="H3" s="6" t="s">
        <v>43</v>
      </c>
      <c r="I3" s="6" t="s">
        <v>58</v>
      </c>
      <c r="J3" s="6" t="s">
        <v>77</v>
      </c>
      <c r="K3" s="6"/>
      <c r="L3" s="6" t="s">
        <v>45</v>
      </c>
      <c r="M3" s="6" t="s">
        <v>91</v>
      </c>
      <c r="N3" s="6" t="s">
        <v>57</v>
      </c>
    </row>
    <row r="4" spans="1:14" ht="51" x14ac:dyDescent="0.2">
      <c r="A4" s="1" t="s">
        <v>7</v>
      </c>
      <c r="B4" s="1" t="s">
        <v>8</v>
      </c>
      <c r="C4" s="1">
        <f>3400/1000</f>
        <v>3.4</v>
      </c>
      <c r="D4" s="1">
        <v>15</v>
      </c>
      <c r="E4" s="1">
        <v>12.74</v>
      </c>
      <c r="F4" s="1">
        <v>43.32</v>
      </c>
      <c r="G4" s="6" t="s">
        <v>44</v>
      </c>
      <c r="H4" s="6" t="s">
        <v>43</v>
      </c>
      <c r="I4" s="6" t="s">
        <v>58</v>
      </c>
      <c r="J4" s="6" t="s">
        <v>51</v>
      </c>
      <c r="K4" s="6"/>
      <c r="L4" s="6" t="s">
        <v>45</v>
      </c>
      <c r="M4" s="6" t="s">
        <v>91</v>
      </c>
      <c r="N4" s="6" t="s">
        <v>57</v>
      </c>
    </row>
    <row r="5" spans="1:14" ht="38.25" x14ac:dyDescent="0.2">
      <c r="A5" s="1" t="s">
        <v>9</v>
      </c>
      <c r="B5" s="1" t="s">
        <v>10</v>
      </c>
      <c r="C5" s="1">
        <f>3400/1000</f>
        <v>3.4</v>
      </c>
      <c r="D5" s="1">
        <v>14.999000000000001</v>
      </c>
      <c r="E5" s="1">
        <v>12.01</v>
      </c>
      <c r="F5" s="1">
        <v>40.83</v>
      </c>
      <c r="G5" s="6" t="s">
        <v>44</v>
      </c>
      <c r="H5" s="6" t="s">
        <v>43</v>
      </c>
      <c r="I5" s="6" t="s">
        <v>58</v>
      </c>
      <c r="J5" s="6" t="s">
        <v>49</v>
      </c>
      <c r="K5" s="6"/>
      <c r="L5" s="6" t="s">
        <v>45</v>
      </c>
      <c r="M5" s="6" t="s">
        <v>91</v>
      </c>
    </row>
    <row r="6" spans="1:14" ht="51" x14ac:dyDescent="0.2">
      <c r="A6" s="1" t="s">
        <v>11</v>
      </c>
      <c r="B6" s="1" t="s">
        <v>12</v>
      </c>
      <c r="C6" s="1">
        <f>3400/1000</f>
        <v>3.4</v>
      </c>
      <c r="D6" s="1">
        <v>14.7</v>
      </c>
      <c r="E6" s="1">
        <v>12.01</v>
      </c>
      <c r="F6" s="1">
        <v>40.82</v>
      </c>
      <c r="G6" s="6" t="s">
        <v>44</v>
      </c>
      <c r="H6" s="6" t="s">
        <v>43</v>
      </c>
      <c r="I6" s="6" t="s">
        <v>58</v>
      </c>
      <c r="J6" s="6" t="s">
        <v>77</v>
      </c>
      <c r="K6" s="6"/>
      <c r="L6" s="6" t="s">
        <v>45</v>
      </c>
      <c r="M6" s="6" t="s">
        <v>91</v>
      </c>
      <c r="N6" s="6" t="s">
        <v>57</v>
      </c>
    </row>
    <row r="7" spans="1:14" ht="51" x14ac:dyDescent="0.2">
      <c r="A7" s="1" t="s">
        <v>13</v>
      </c>
      <c r="B7" s="1" t="s">
        <v>14</v>
      </c>
      <c r="C7" s="1">
        <f>4500/1000</f>
        <v>4.5</v>
      </c>
      <c r="D7" s="1">
        <v>14.339</v>
      </c>
      <c r="E7" s="1">
        <v>12.85</v>
      </c>
      <c r="F7" s="1">
        <v>57.82</v>
      </c>
      <c r="G7" s="6" t="s">
        <v>44</v>
      </c>
      <c r="H7" s="6" t="s">
        <v>43</v>
      </c>
      <c r="I7" s="6" t="s">
        <v>58</v>
      </c>
      <c r="J7" s="6" t="s">
        <v>77</v>
      </c>
      <c r="K7" s="6"/>
      <c r="L7" s="6" t="s">
        <v>45</v>
      </c>
      <c r="M7" s="6" t="s">
        <v>91</v>
      </c>
      <c r="N7" s="6" t="s">
        <v>57</v>
      </c>
    </row>
    <row r="8" spans="1:14" ht="51" x14ac:dyDescent="0.2">
      <c r="A8" s="1" t="s">
        <v>15</v>
      </c>
      <c r="B8" s="1" t="s">
        <v>16</v>
      </c>
      <c r="C8" s="1">
        <f>4200/1000</f>
        <v>4.2</v>
      </c>
      <c r="D8" s="1">
        <v>11.199</v>
      </c>
      <c r="E8" s="1">
        <v>6.89</v>
      </c>
      <c r="F8" s="1">
        <v>28.95</v>
      </c>
      <c r="G8" s="6" t="s">
        <v>73</v>
      </c>
      <c r="H8" s="6" t="s">
        <v>56</v>
      </c>
      <c r="I8" s="6" t="s">
        <v>58</v>
      </c>
      <c r="J8" s="6" t="s">
        <v>50</v>
      </c>
      <c r="K8" s="6"/>
      <c r="L8" s="6" t="s">
        <v>80</v>
      </c>
      <c r="M8" s="6" t="s">
        <v>92</v>
      </c>
      <c r="N8" s="6" t="s">
        <v>57</v>
      </c>
    </row>
    <row r="9" spans="1:14" ht="51" x14ac:dyDescent="0.2">
      <c r="A9" s="1" t="s">
        <v>17</v>
      </c>
      <c r="B9" s="1" t="s">
        <v>5</v>
      </c>
      <c r="C9" s="1">
        <f>3400/1000</f>
        <v>3.4</v>
      </c>
      <c r="D9" s="1">
        <v>17.381</v>
      </c>
      <c r="E9" s="1">
        <v>10.02</v>
      </c>
      <c r="F9" s="1">
        <v>33.47</v>
      </c>
      <c r="G9" s="6" t="s">
        <v>44</v>
      </c>
      <c r="H9" s="6" t="s">
        <v>43</v>
      </c>
      <c r="I9" s="6" t="s">
        <v>58</v>
      </c>
      <c r="J9" s="6" t="s">
        <v>77</v>
      </c>
      <c r="K9" s="6"/>
      <c r="L9" s="6" t="s">
        <v>81</v>
      </c>
      <c r="M9" s="6" t="s">
        <v>91</v>
      </c>
      <c r="N9" s="6" t="s">
        <v>57</v>
      </c>
    </row>
    <row r="10" spans="1:14" ht="51" x14ac:dyDescent="0.2">
      <c r="A10" s="1" t="s">
        <v>18</v>
      </c>
      <c r="B10" s="1" t="s">
        <v>19</v>
      </c>
      <c r="C10" s="1">
        <f>3050/1000</f>
        <v>3.05</v>
      </c>
      <c r="D10" s="1">
        <v>10.199</v>
      </c>
      <c r="E10" s="1">
        <v>5.78</v>
      </c>
      <c r="F10" s="1">
        <v>17.63</v>
      </c>
      <c r="G10" s="6" t="s">
        <v>44</v>
      </c>
      <c r="H10" s="6" t="s">
        <v>54</v>
      </c>
      <c r="I10" s="6" t="s">
        <v>58</v>
      </c>
      <c r="J10" s="6" t="s">
        <v>52</v>
      </c>
      <c r="K10" s="6"/>
      <c r="L10" s="6" t="s">
        <v>47</v>
      </c>
      <c r="M10" s="6" t="s">
        <v>91</v>
      </c>
      <c r="N10" s="6" t="s">
        <v>57</v>
      </c>
    </row>
    <row r="11" spans="1:14" ht="51" x14ac:dyDescent="0.2">
      <c r="A11" s="1" t="s">
        <v>20</v>
      </c>
      <c r="B11" s="1" t="s">
        <v>21</v>
      </c>
      <c r="C11" s="1">
        <f>3050/1000</f>
        <v>3.05</v>
      </c>
      <c r="D11" s="1">
        <v>18.416</v>
      </c>
      <c r="E11" s="1">
        <v>18.940000000000001</v>
      </c>
      <c r="F11" s="1">
        <v>57.77</v>
      </c>
      <c r="G11" s="6" t="s">
        <v>44</v>
      </c>
      <c r="H11" s="6" t="s">
        <v>43</v>
      </c>
      <c r="I11" s="6" t="s">
        <v>58</v>
      </c>
      <c r="J11" s="6" t="s">
        <v>77</v>
      </c>
      <c r="K11" s="6"/>
      <c r="L11" s="6" t="s">
        <v>82</v>
      </c>
      <c r="M11" s="6" t="s">
        <v>91</v>
      </c>
      <c r="N11" s="6" t="s">
        <v>57</v>
      </c>
    </row>
    <row r="12" spans="1:14" ht="38.25" x14ac:dyDescent="0.2">
      <c r="A12" s="1" t="s">
        <v>22</v>
      </c>
      <c r="B12" s="1" t="s">
        <v>23</v>
      </c>
      <c r="C12" s="1">
        <f>3050/1000</f>
        <v>3.05</v>
      </c>
      <c r="D12" s="1">
        <v>11.061</v>
      </c>
      <c r="E12" s="1">
        <v>6.29</v>
      </c>
      <c r="F12" s="1">
        <v>19.18</v>
      </c>
      <c r="G12" s="6" t="s">
        <v>44</v>
      </c>
      <c r="H12" s="6" t="s">
        <v>55</v>
      </c>
      <c r="I12" s="6" t="s">
        <v>58</v>
      </c>
      <c r="J12" s="6" t="s">
        <v>52</v>
      </c>
      <c r="K12" s="6"/>
      <c r="L12" s="6" t="s">
        <v>46</v>
      </c>
      <c r="M12" s="6"/>
      <c r="N12" s="6"/>
    </row>
    <row r="13" spans="1:14" ht="51" x14ac:dyDescent="0.2">
      <c r="A13" s="1" t="s">
        <v>24</v>
      </c>
      <c r="B13" s="1" t="s">
        <v>19</v>
      </c>
      <c r="C13" s="1">
        <f>3050/1000</f>
        <v>3.05</v>
      </c>
      <c r="D13" s="1">
        <v>7</v>
      </c>
      <c r="E13" s="1">
        <v>2.92</v>
      </c>
      <c r="F13" s="1">
        <v>8.9</v>
      </c>
      <c r="G13" s="6" t="s">
        <v>44</v>
      </c>
      <c r="H13" s="6" t="s">
        <v>54</v>
      </c>
      <c r="I13" s="6" t="s">
        <v>58</v>
      </c>
      <c r="J13" s="6" t="s">
        <v>52</v>
      </c>
      <c r="K13" s="6"/>
      <c r="L13" s="6" t="s">
        <v>83</v>
      </c>
      <c r="M13" s="6" t="s">
        <v>91</v>
      </c>
      <c r="N13" s="6"/>
    </row>
    <row r="14" spans="1:14" ht="51" x14ac:dyDescent="0.2">
      <c r="A14" s="1" t="s">
        <v>25</v>
      </c>
      <c r="B14" s="1" t="s">
        <v>26</v>
      </c>
      <c r="C14" s="1">
        <f>3050/1000</f>
        <v>3.05</v>
      </c>
      <c r="D14" s="1">
        <v>8.9009999999999998</v>
      </c>
      <c r="E14" s="1">
        <v>4.8099999999999996</v>
      </c>
      <c r="F14" s="1">
        <v>14.67</v>
      </c>
      <c r="G14" s="6" t="s">
        <v>73</v>
      </c>
      <c r="H14" s="6" t="s">
        <v>43</v>
      </c>
      <c r="I14" s="6" t="s">
        <v>58</v>
      </c>
      <c r="J14" s="6" t="s">
        <v>50</v>
      </c>
      <c r="K14" s="6"/>
      <c r="L14" s="6" t="s">
        <v>83</v>
      </c>
      <c r="M14" s="6" t="s">
        <v>92</v>
      </c>
      <c r="N14" s="6" t="s">
        <v>57</v>
      </c>
    </row>
    <row r="15" spans="1:14" ht="25.5" x14ac:dyDescent="0.2">
      <c r="A15" s="1" t="s">
        <v>27</v>
      </c>
      <c r="B15" s="1" t="s">
        <v>28</v>
      </c>
      <c r="C15" s="1">
        <f>1400/1000</f>
        <v>1.4</v>
      </c>
      <c r="D15" s="1">
        <v>7.53</v>
      </c>
      <c r="E15" s="1">
        <v>3.41</v>
      </c>
      <c r="F15" s="1">
        <v>4.79</v>
      </c>
      <c r="G15" s="6" t="s">
        <v>74</v>
      </c>
      <c r="H15" s="6"/>
      <c r="I15" s="6"/>
      <c r="J15" s="6" t="s">
        <v>53</v>
      </c>
      <c r="K15" s="6"/>
      <c r="L15" s="6" t="s">
        <v>48</v>
      </c>
      <c r="M15" s="6"/>
      <c r="N15" s="6"/>
    </row>
    <row r="16" spans="1:14" ht="25.5" x14ac:dyDescent="0.2">
      <c r="A16" s="1" t="s">
        <v>29</v>
      </c>
      <c r="B16" s="1" t="s">
        <v>28</v>
      </c>
      <c r="C16" s="1">
        <f>1400/1000</f>
        <v>1.4</v>
      </c>
      <c r="D16" s="1">
        <v>7.2590000000000003</v>
      </c>
      <c r="E16" s="1">
        <v>3.29</v>
      </c>
      <c r="F16" s="1">
        <v>4.6100000000000003</v>
      </c>
      <c r="G16" s="6" t="s">
        <v>74</v>
      </c>
      <c r="H16" s="6"/>
      <c r="I16" s="6"/>
      <c r="J16" s="6" t="s">
        <v>53</v>
      </c>
      <c r="K16" s="6"/>
      <c r="L16" s="6" t="s">
        <v>48</v>
      </c>
      <c r="M16" s="6"/>
      <c r="N16" s="6"/>
    </row>
    <row r="17" spans="1:14" ht="51" x14ac:dyDescent="0.2">
      <c r="A17" s="1" t="s">
        <v>30</v>
      </c>
      <c r="B17" s="1" t="s">
        <v>31</v>
      </c>
      <c r="C17" s="1">
        <f>3400/1000</f>
        <v>3.4</v>
      </c>
      <c r="D17" s="1">
        <v>5</v>
      </c>
      <c r="E17" s="1">
        <v>1.5</v>
      </c>
      <c r="F17" s="1">
        <v>5.0999999999999996</v>
      </c>
      <c r="G17" s="6" t="s">
        <v>6</v>
      </c>
      <c r="H17" s="6" t="s">
        <v>43</v>
      </c>
      <c r="I17" s="6" t="s">
        <v>58</v>
      </c>
      <c r="J17" s="6" t="s">
        <v>52</v>
      </c>
      <c r="K17" s="6" t="s">
        <v>59</v>
      </c>
      <c r="L17" s="6" t="s">
        <v>83</v>
      </c>
      <c r="M17" s="6" t="s">
        <v>91</v>
      </c>
      <c r="N17" s="6"/>
    </row>
    <row r="18" spans="1:14" ht="11.25" customHeight="1" x14ac:dyDescent="0.2">
      <c r="A18" s="8" t="s">
        <v>32</v>
      </c>
      <c r="B18" s="8" t="s">
        <v>32</v>
      </c>
      <c r="C18" s="8" t="s">
        <v>32</v>
      </c>
      <c r="D18" s="8" t="s">
        <v>32</v>
      </c>
      <c r="E18" s="8" t="s">
        <v>33</v>
      </c>
      <c r="F18" s="8" t="s">
        <v>32</v>
      </c>
      <c r="G18" s="8" t="s">
        <v>32</v>
      </c>
      <c r="H18" s="8"/>
      <c r="I18" s="8"/>
      <c r="J18" s="8" t="s">
        <v>32</v>
      </c>
      <c r="K18" s="8"/>
      <c r="L18" s="8" t="s">
        <v>32</v>
      </c>
      <c r="M18" s="12"/>
    </row>
  </sheetData>
  <printOptions gridLines="1"/>
  <pageMargins left="0.70866141732283472" right="0.70866141732283472" top="1.1811023622047245" bottom="0.78740157480314965" header="0.70866141732283472" footer="0.51181102362204722"/>
  <pageSetup paperSize="8" scale="93" orientation="landscape" r:id="rId1"/>
  <headerFooter>
    <oddHeader>&amp;LDům pro osoby postižené autismem
SO 0201 Rekonstrukce a přístavba&amp;RDokumentace pro stavební povolení a provádění stavby
Legenda místností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F29D2-D7B0-4441-A34D-CA658ABAD985}">
  <dimension ref="A1:N9"/>
  <sheetViews>
    <sheetView tabSelected="1" view="pageBreakPreview" zoomScaleNormal="100" zoomScaleSheetLayoutView="100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Q8" sqref="Q8"/>
    </sheetView>
  </sheetViews>
  <sheetFormatPr defaultRowHeight="12.75" x14ac:dyDescent="0.2"/>
  <cols>
    <col min="1" max="1" width="6.7109375" style="7" customWidth="1"/>
    <col min="2" max="2" width="25.7109375" style="7" customWidth="1"/>
    <col min="3" max="3" width="7.7109375" style="7" customWidth="1"/>
    <col min="4" max="6" width="8.7109375" style="7" customWidth="1"/>
    <col min="7" max="7" width="15.7109375" style="7" customWidth="1"/>
    <col min="8" max="8" width="9.140625" style="9" customWidth="1"/>
    <col min="9" max="9" width="11.28515625" style="7" customWidth="1"/>
    <col min="10" max="10" width="25.7109375" style="7" customWidth="1"/>
    <col min="11" max="11" width="20.7109375" style="7" customWidth="1"/>
    <col min="12" max="12" width="25.7109375" style="7" customWidth="1"/>
    <col min="13" max="13" width="12.28515625" style="7" customWidth="1"/>
    <col min="14" max="14" width="15.28515625" style="7" customWidth="1"/>
    <col min="15" max="16384" width="9.140625" style="7"/>
  </cols>
  <sheetData>
    <row r="1" spans="1:14" ht="18" x14ac:dyDescent="0.25">
      <c r="B1" s="10" t="s">
        <v>78</v>
      </c>
    </row>
    <row r="2" spans="1:14" ht="51" x14ac:dyDescent="0.2">
      <c r="A2" s="1" t="s">
        <v>0</v>
      </c>
      <c r="B2" s="1" t="s">
        <v>1</v>
      </c>
      <c r="C2" s="6" t="s">
        <v>34</v>
      </c>
      <c r="D2" s="6" t="s">
        <v>35</v>
      </c>
      <c r="E2" s="6" t="s">
        <v>36</v>
      </c>
      <c r="F2" s="6" t="s">
        <v>37</v>
      </c>
      <c r="G2" s="1" t="s">
        <v>38</v>
      </c>
      <c r="H2" s="6" t="s">
        <v>39</v>
      </c>
      <c r="I2" s="1" t="s">
        <v>40</v>
      </c>
      <c r="J2" s="1" t="s">
        <v>2</v>
      </c>
      <c r="K2" s="1" t="s">
        <v>41</v>
      </c>
      <c r="L2" s="1" t="s">
        <v>3</v>
      </c>
      <c r="M2" s="6" t="s">
        <v>87</v>
      </c>
      <c r="N2" s="1" t="s">
        <v>42</v>
      </c>
    </row>
    <row r="3" spans="1:14" ht="76.5" x14ac:dyDescent="0.2">
      <c r="A3" s="2" t="s">
        <v>60</v>
      </c>
      <c r="B3" s="2" t="s">
        <v>61</v>
      </c>
      <c r="C3" s="2">
        <v>2900</v>
      </c>
      <c r="D3" s="2">
        <v>17.440000000000001</v>
      </c>
      <c r="E3" s="3">
        <v>16.149999999999999</v>
      </c>
      <c r="F3" s="2">
        <v>46.84</v>
      </c>
      <c r="G3" s="6" t="s">
        <v>44</v>
      </c>
      <c r="H3" s="9" t="s">
        <v>75</v>
      </c>
      <c r="I3" s="6" t="s">
        <v>58</v>
      </c>
      <c r="J3" s="6" t="s">
        <v>77</v>
      </c>
      <c r="L3" s="6" t="s">
        <v>84</v>
      </c>
      <c r="M3" s="6" t="s">
        <v>88</v>
      </c>
      <c r="N3" s="6" t="s">
        <v>57</v>
      </c>
    </row>
    <row r="4" spans="1:14" ht="76.5" x14ac:dyDescent="0.2">
      <c r="A4" s="2" t="s">
        <v>62</v>
      </c>
      <c r="B4" s="2" t="s">
        <v>63</v>
      </c>
      <c r="C4" s="2">
        <v>2900</v>
      </c>
      <c r="D4" s="2">
        <v>13.34</v>
      </c>
      <c r="E4" s="3">
        <v>11.07</v>
      </c>
      <c r="F4" s="2">
        <v>32.090000000000003</v>
      </c>
      <c r="G4" s="6" t="s">
        <v>44</v>
      </c>
      <c r="H4" s="9" t="s">
        <v>72</v>
      </c>
      <c r="I4" s="6" t="s">
        <v>58</v>
      </c>
      <c r="J4" s="6" t="s">
        <v>77</v>
      </c>
      <c r="L4" s="6" t="s">
        <v>84</v>
      </c>
      <c r="M4" s="6" t="s">
        <v>88</v>
      </c>
      <c r="N4" s="6" t="s">
        <v>57</v>
      </c>
    </row>
    <row r="5" spans="1:14" ht="76.5" x14ac:dyDescent="0.2">
      <c r="A5" s="2" t="s">
        <v>64</v>
      </c>
      <c r="B5" s="2" t="s">
        <v>65</v>
      </c>
      <c r="C5" s="2">
        <v>2900</v>
      </c>
      <c r="D5" s="2">
        <v>13.28</v>
      </c>
      <c r="E5" s="3">
        <v>10.8</v>
      </c>
      <c r="F5" s="2">
        <v>31.32</v>
      </c>
      <c r="G5" s="6" t="s">
        <v>44</v>
      </c>
      <c r="H5" s="9" t="s">
        <v>72</v>
      </c>
      <c r="I5" s="6" t="s">
        <v>58</v>
      </c>
      <c r="J5" s="6" t="s">
        <v>77</v>
      </c>
      <c r="L5" s="6" t="s">
        <v>85</v>
      </c>
      <c r="M5" s="6" t="s">
        <v>88</v>
      </c>
      <c r="N5" s="6" t="s">
        <v>57</v>
      </c>
    </row>
    <row r="6" spans="1:14" ht="76.5" x14ac:dyDescent="0.2">
      <c r="A6" s="2" t="s">
        <v>66</v>
      </c>
      <c r="B6" s="2" t="s">
        <v>67</v>
      </c>
      <c r="C6" s="2">
        <v>2900</v>
      </c>
      <c r="D6" s="2">
        <v>10.92</v>
      </c>
      <c r="E6" s="3">
        <v>6.25</v>
      </c>
      <c r="F6" s="2">
        <v>18.11</v>
      </c>
      <c r="G6" s="6" t="s">
        <v>44</v>
      </c>
      <c r="H6" s="9" t="s">
        <v>75</v>
      </c>
      <c r="I6" s="6" t="s">
        <v>58</v>
      </c>
      <c r="J6" s="6" t="s">
        <v>77</v>
      </c>
      <c r="L6" s="6" t="s">
        <v>86</v>
      </c>
      <c r="M6" s="6" t="s">
        <v>88</v>
      </c>
      <c r="N6" s="6" t="s">
        <v>57</v>
      </c>
    </row>
    <row r="7" spans="1:14" ht="76.5" x14ac:dyDescent="0.2">
      <c r="A7" s="2" t="s">
        <v>68</v>
      </c>
      <c r="B7" s="2" t="s">
        <v>69</v>
      </c>
      <c r="C7" s="2">
        <v>2900</v>
      </c>
      <c r="D7" s="2">
        <v>11.249000000000001</v>
      </c>
      <c r="E7" s="3">
        <v>5.55</v>
      </c>
      <c r="F7" s="2">
        <v>16.100000000000001</v>
      </c>
      <c r="G7" s="6" t="s">
        <v>44</v>
      </c>
      <c r="H7" s="9" t="s">
        <v>75</v>
      </c>
      <c r="I7" s="6" t="s">
        <v>58</v>
      </c>
      <c r="J7" s="6" t="s">
        <v>52</v>
      </c>
      <c r="K7" s="6"/>
      <c r="L7" s="6" t="s">
        <v>86</v>
      </c>
      <c r="M7" s="6" t="s">
        <v>88</v>
      </c>
      <c r="N7" s="6" t="s">
        <v>57</v>
      </c>
    </row>
    <row r="8" spans="1:14" ht="76.5" x14ac:dyDescent="0.2">
      <c r="A8" s="2" t="s">
        <v>70</v>
      </c>
      <c r="B8" s="2" t="s">
        <v>26</v>
      </c>
      <c r="C8" s="2">
        <v>2900</v>
      </c>
      <c r="D8" s="2">
        <v>10.391999999999999</v>
      </c>
      <c r="E8" s="3">
        <v>5.62</v>
      </c>
      <c r="F8" s="2">
        <v>16.3</v>
      </c>
      <c r="G8" s="6" t="s">
        <v>73</v>
      </c>
      <c r="H8" s="9" t="s">
        <v>76</v>
      </c>
      <c r="I8" s="6" t="s">
        <v>58</v>
      </c>
      <c r="J8" s="6" t="s">
        <v>77</v>
      </c>
      <c r="L8" s="6" t="s">
        <v>86</v>
      </c>
      <c r="M8" s="6" t="s">
        <v>89</v>
      </c>
      <c r="N8" s="6" t="s">
        <v>57</v>
      </c>
    </row>
    <row r="9" spans="1:14" x14ac:dyDescent="0.2">
      <c r="E9" s="5" t="s">
        <v>71</v>
      </c>
      <c r="F9" s="4" t="s">
        <v>32</v>
      </c>
    </row>
  </sheetData>
  <printOptions gridLines="1"/>
  <pageMargins left="0.70866141732283472" right="0.70866141732283472" top="1.1811023622047245" bottom="0.78740157480314965" header="0.70866141732283472" footer="0.51181102362204722"/>
  <pageSetup paperSize="8" scale="95" orientation="landscape" r:id="rId1"/>
  <headerFooter>
    <oddHeader>&amp;LDům pro osoby postižené autismem
SO 0201 Rekonstrukce a přístavba&amp;RDokumentace pro stavební povolení a provádění stavby
Legenda místností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Tabulka místností _mezipatro a </vt:lpstr>
      <vt:lpstr>Tabulka místností _patro</vt:lpstr>
      <vt:lpstr>'Tabulka místností _mezipatro a 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Kitti Orszaghova</dc:creator>
  <cp:lastModifiedBy>Kitti Orszaghova</cp:lastModifiedBy>
  <cp:lastPrinted>2019-09-04T11:30:10Z</cp:lastPrinted>
  <dcterms:created xsi:type="dcterms:W3CDTF">2019-09-04T11:31:07Z</dcterms:created>
  <dcterms:modified xsi:type="dcterms:W3CDTF">2019-09-04T11:31:07Z</dcterms:modified>
</cp:coreProperties>
</file>